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省级项目" sheetId="1" r:id="rId1"/>
  </sheets>
  <definedNames>
    <definedName name="_xlnm._FilterDatabase" localSheetId="0" hidden="1">省级项目!$A$3:$K$30</definedName>
    <definedName name="_xlnm.Print_Area" localSheetId="0">省级项目!$A$1:$K$30</definedName>
    <definedName name="_xlnm.Print_Titles" localSheetId="0">省级项目!$1:$3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<sst xmlns="http://schemas.openxmlformats.org/spreadsheetml/2006/main" count="71" uniqueCount="60">
  <si>
    <r>
      <rPr>
        <sz val="20"/>
        <rFont val="方正小标宋简体"/>
        <charset val="134"/>
      </rPr>
      <t xml:space="preserve">四川省慈善联合总会“9·5”泸定地震慈善捐赠资金支持项目公示表
</t>
    </r>
    <r>
      <rPr>
        <sz val="16"/>
        <rFont val="方正小标宋简体"/>
        <charset val="134"/>
      </rPr>
      <t>截至6月30日</t>
    </r>
  </si>
  <si>
    <t>序号</t>
  </si>
  <si>
    <t>项目名称</t>
  </si>
  <si>
    <t>主要建设内容及规模</t>
  </si>
  <si>
    <t>支持金额（元）</t>
  </si>
  <si>
    <t>县区已申请金额（元）</t>
  </si>
  <si>
    <t>到账资金（元）</t>
  </si>
  <si>
    <t>到账时间</t>
  </si>
  <si>
    <t>资金拨付情况</t>
  </si>
  <si>
    <t>项目进展情况</t>
  </si>
  <si>
    <t>备注</t>
  </si>
  <si>
    <t>拨付时间</t>
  </si>
  <si>
    <t>拨付金额（元）</t>
  </si>
  <si>
    <t>石棉县农村住房维修加固</t>
  </si>
  <si>
    <t>维修加固农村住房11767户。</t>
  </si>
  <si>
    <t>已完工。</t>
  </si>
  <si>
    <t>汉源县农村住房维修加固</t>
  </si>
  <si>
    <t>维修加固农村住房26户。</t>
  </si>
  <si>
    <t>荥经县农村住房维修加固</t>
  </si>
  <si>
    <t>维修加固农村住房7户。</t>
  </si>
  <si>
    <t>区县放弃项目申请。</t>
  </si>
  <si>
    <t>15399元</t>
  </si>
  <si>
    <t>天全县农村住房维修加固</t>
  </si>
  <si>
    <t>维修加固农村住房5户。</t>
  </si>
  <si>
    <t>11000元</t>
  </si>
  <si>
    <t>石棉县农村住房恢复重建</t>
  </si>
  <si>
    <t>石棉县恢复重建农村住房3644户（含避险搬迁315户）。</t>
  </si>
  <si>
    <t>汉源县农村住房恢复重建</t>
  </si>
  <si>
    <t>汉源县恢复重建农村住房205户（含避险搬迁71户）。货币化安置汉源县受灾居民62户。</t>
  </si>
  <si>
    <t>石棉县城镇住房维修加固</t>
  </si>
  <si>
    <t>维修加固城镇住房3322户。</t>
  </si>
  <si>
    <t>石棉县城镇住房恢复重建</t>
  </si>
  <si>
    <t>恢复重建城镇住房112户，共1.68万平方米。</t>
  </si>
  <si>
    <t>汉源县集中安置点内部道路建设项目</t>
  </si>
  <si>
    <t>新建汉源县宜东镇海亭村、富庄镇二郎河、大树镇麦坪村3个集中安置点的内部生产生活道路约3千米，路灯122盏。</t>
  </si>
  <si>
    <t>石棉县王岗坪小学</t>
  </si>
  <si>
    <t>改扩建校舍9100平方米，建设运动场5000平方米及附属设施，配备设施设备。</t>
  </si>
  <si>
    <t>小学地基处理已完成100%，基础完成100%，主体已完工，二次结构施工完成100%，装饰装修完成60%，外墙施工完成65%，水电安装完成45%，连廊进场施工，球场出土完成45%。总工程量完成80%。</t>
  </si>
  <si>
    <t>石棉县幼儿园</t>
  </si>
  <si>
    <t>维修加固校舍5860平方米，改造校舍8900平方米，扩建运动场2500平方米，恢复重建附属设施，配备设施设备。</t>
  </si>
  <si>
    <t>石棉县向阳小学</t>
  </si>
  <si>
    <t>维修加固校舍共5702平方米，维修运动场2230平方米，改造校舍4270平方米，恢复建设附属设施及配备设施设备。</t>
  </si>
  <si>
    <t>石棉县医疗卫生机构</t>
  </si>
  <si>
    <t>维修加固石棉县医疗卫生机构业务用房 62763平方米，附属设施及设备购置，其中石棉县人民医院业务用房27509平方米、石棉县疾控中心业务用房4221平方米、石棉县妇计中心业务用房4279.8平方米、安顺场镇县域医疗次中心业务用房2409平方米、新民乡卫生院业务用房5572.6平方米、丰乐乡卫生院业务用房2571平方米、迎政乡卫生院业务用房3201.8平方米、永和乡卫生院业务用房3803.9平方米、蟹螺乡卫生院业务用房3253.1平方米、新棉社区卫生服务中心业务用房5134平方米、新民乡小马村等10个村卫生室807.8平方米。</t>
  </si>
  <si>
    <t>土建已完成近80%的工程量，采购已完工。</t>
  </si>
  <si>
    <t xml:space="preserve">
</t>
  </si>
  <si>
    <t>石棉县乡镇（街道）综合文化站（中心）</t>
  </si>
  <si>
    <t>维修加固10个乡镇（街道）综合文化站4103平方米，购置相关设施设备。</t>
  </si>
  <si>
    <t>石棉县乡镇 (街道) 综合文化站 (中心) 加固及设备设施购置项目，完成总工程量的70%。</t>
  </si>
  <si>
    <t>石棉县村级全民健身场地恢复重建及设备购置项目</t>
  </si>
  <si>
    <t>恢复重建51个村（社区）级全民健身场地，配套健身器材等。</t>
  </si>
  <si>
    <t>2023.11.20</t>
  </si>
  <si>
    <t>石棉县村级全民健身场地恢复重建及设备购置项目已完成安顺场镇安顺村，新民乡海尔村，美罗碾子村，迎政乡八牌村4个点位膜结构，其余正在进行草科乡4个点位的场坪工作。</t>
  </si>
  <si>
    <t>石棉县养老服务机构</t>
  </si>
  <si>
    <t>维修加固石棉县福利院约11100平方米、第二敬老院约10000平方米、第三敬老院约7000平方米、新棉街道日间照料中心约600平方米，配备设施设备。</t>
  </si>
  <si>
    <t>维修加固已完工，正在实施设备设施采购工作。</t>
  </si>
  <si>
    <t>石棉县农村公益性墓地</t>
  </si>
  <si>
    <t>维修加固草科乡、王岗坪乡、新民乡公益性墓地墓区道路、墓台、墓穴、围栏、大门等，提升改造入院道路、文化宣传等，配套设施设备。提升改造丰乐、迎政、美罗、永和、蟹螺、安顺场等乡镇公益性墓地，增加园区绿化、文化宣传等设施。</t>
  </si>
  <si>
    <t>王岗坪景区公路</t>
  </si>
  <si>
    <t>恢复重建双车道公路，其中石棉县54公里。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</si>
</sst>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_ "/>
  </numFmts>
  <fonts count="29">
    <font>
      <sz val="10"/>
      <color theme="1"/>
      <name val="等线"/>
      <charset val="134"/>
      <scheme val="minor"/>
    </font>
    <font>
      <b/>
      <sz val="10"/>
      <color theme="1"/>
      <name val="等线"/>
      <charset val="134"/>
      <scheme val="minor"/>
    </font>
    <font>
      <sz val="10"/>
      <color theme="1"/>
      <name val="仿宋_GB2312"/>
      <charset val="134"/>
    </font>
    <font>
      <sz val="20"/>
      <name val="方正小标宋简体"/>
      <charset val="134"/>
    </font>
    <font>
      <b/>
      <sz val="12"/>
      <name val="仿宋"/>
      <charset val="134"/>
    </font>
    <font>
      <sz val="10"/>
      <name val="仿宋_GB2312"/>
      <charset val="134"/>
    </font>
    <font>
      <b/>
      <sz val="12"/>
      <color theme="1"/>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6"/>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4" borderId="15" applyNumberFormat="0" applyAlignment="0" applyProtection="0">
      <alignment vertical="center"/>
    </xf>
    <xf numFmtId="0" fontId="17" fillId="5" borderId="16" applyNumberFormat="0" applyAlignment="0" applyProtection="0">
      <alignment vertical="center"/>
    </xf>
    <xf numFmtId="0" fontId="18" fillId="5" borderId="15" applyNumberFormat="0" applyAlignment="0" applyProtection="0">
      <alignment vertical="center"/>
    </xf>
    <xf numFmtId="0" fontId="19" fillId="6"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pplyProtection="0">
      <alignment vertical="center"/>
    </xf>
    <xf numFmtId="0" fontId="0" fillId="0" borderId="0">
      <alignment vertical="center"/>
    </xf>
  </cellStyleXfs>
  <cellXfs count="59">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176" fontId="0" fillId="0" borderId="0" xfId="0" applyNumberFormat="1" applyFont="1" applyFill="1">
      <alignment vertical="center"/>
    </xf>
    <xf numFmtId="176"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178" fontId="4" fillId="0" borderId="4"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176" fontId="5" fillId="0" borderId="7" xfId="0" applyNumberFormat="1"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pageSetUpPr fitToPage="1"/>
  </sheetPr>
  <dimension ref="A1:M30"/>
  <sheetViews>
    <sheetView tabSelected="1" zoomScale="110" zoomScaleNormal="110" workbookViewId="0">
      <pane ySplit="3" topLeftCell="A23" activePane="bottomLeft" state="frozen"/>
      <selection/>
      <selection pane="bottomLeft" activeCell="C43" sqref="C43"/>
    </sheetView>
  </sheetViews>
  <sheetFormatPr defaultColWidth="10.2857142857143" defaultRowHeight="12.75"/>
  <cols>
    <col min="1" max="1" width="5.28571428571429" style="3" customWidth="1"/>
    <col min="2" max="2" width="17.1333333333333" style="3" customWidth="1"/>
    <col min="3" max="3" width="29.4761904761905" style="4" customWidth="1"/>
    <col min="4" max="4" width="18" style="5" customWidth="1"/>
    <col min="5" max="5" width="19.2857142857143" style="5" customWidth="1"/>
    <col min="6" max="6" width="19.8571428571429" style="6" customWidth="1"/>
    <col min="7" max="7" width="11.3809523809524" style="7" customWidth="1"/>
    <col min="8" max="8" width="11.3714285714286" style="8" customWidth="1"/>
    <col min="9" max="9" width="19.8571428571429" style="3" customWidth="1"/>
    <col min="10" max="10" width="37.4" style="4" customWidth="1"/>
    <col min="11" max="11" width="9.87619047619048" style="9" customWidth="1"/>
    <col min="12" max="12" width="10.2857142857143" style="3"/>
    <col min="13" max="13" width="60.1428571428571" style="3" customWidth="1"/>
    <col min="14" max="16384" width="10.2857142857143" style="3"/>
  </cols>
  <sheetData>
    <row r="1" ht="74" customHeight="1" spans="1:11">
      <c r="A1" s="10" t="s">
        <v>0</v>
      </c>
      <c r="B1" s="10"/>
      <c r="C1" s="10"/>
      <c r="D1" s="11"/>
      <c r="E1" s="11"/>
      <c r="F1" s="11"/>
      <c r="G1" s="12"/>
      <c r="H1" s="10"/>
      <c r="I1" s="10"/>
      <c r="J1" s="10"/>
      <c r="K1" s="10"/>
    </row>
    <row r="2" s="1" customFormat="1" ht="27" customHeight="1" spans="1:11">
      <c r="A2" s="13" t="s">
        <v>1</v>
      </c>
      <c r="B2" s="13" t="s">
        <v>2</v>
      </c>
      <c r="C2" s="13" t="s">
        <v>3</v>
      </c>
      <c r="D2" s="14" t="s">
        <v>4</v>
      </c>
      <c r="E2" s="14" t="s">
        <v>5</v>
      </c>
      <c r="F2" s="14" t="s">
        <v>6</v>
      </c>
      <c r="G2" s="15" t="s">
        <v>7</v>
      </c>
      <c r="H2" s="16" t="s">
        <v>8</v>
      </c>
      <c r="I2" s="18"/>
      <c r="J2" s="13" t="s">
        <v>9</v>
      </c>
      <c r="K2" s="43" t="s">
        <v>10</v>
      </c>
    </row>
    <row r="3" s="1" customFormat="1" ht="27" customHeight="1" spans="1:11">
      <c r="A3" s="13"/>
      <c r="B3" s="13"/>
      <c r="C3" s="13"/>
      <c r="D3" s="14"/>
      <c r="E3" s="14"/>
      <c r="F3" s="14"/>
      <c r="G3" s="17"/>
      <c r="H3" s="18" t="s">
        <v>11</v>
      </c>
      <c r="I3" s="13" t="s">
        <v>12</v>
      </c>
      <c r="J3" s="13"/>
      <c r="K3" s="43"/>
    </row>
    <row r="4" s="2" customFormat="1" ht="45" customHeight="1" spans="1:11">
      <c r="A4" s="19">
        <v>1</v>
      </c>
      <c r="B4" s="19" t="s">
        <v>13</v>
      </c>
      <c r="C4" s="19" t="s">
        <v>14</v>
      </c>
      <c r="D4" s="20">
        <v>25886403</v>
      </c>
      <c r="E4" s="21">
        <v>25886403</v>
      </c>
      <c r="F4" s="22">
        <v>25886403</v>
      </c>
      <c r="G4" s="23">
        <v>45160</v>
      </c>
      <c r="H4" s="24">
        <v>45160</v>
      </c>
      <c r="I4" s="21">
        <v>25886403</v>
      </c>
      <c r="J4" s="44" t="s">
        <v>15</v>
      </c>
      <c r="K4" s="45"/>
    </row>
    <row r="5" s="2" customFormat="1" ht="45" customHeight="1" spans="1:11">
      <c r="A5" s="19">
        <v>2</v>
      </c>
      <c r="B5" s="19" t="s">
        <v>16</v>
      </c>
      <c r="C5" s="19" t="s">
        <v>17</v>
      </c>
      <c r="D5" s="20">
        <v>57198</v>
      </c>
      <c r="E5" s="22">
        <v>57198</v>
      </c>
      <c r="F5" s="25">
        <v>57198</v>
      </c>
      <c r="G5" s="26">
        <v>45197</v>
      </c>
      <c r="H5" s="27">
        <v>45231</v>
      </c>
      <c r="I5" s="25">
        <v>57198</v>
      </c>
      <c r="J5" s="44" t="s">
        <v>15</v>
      </c>
      <c r="K5" s="45"/>
    </row>
    <row r="6" s="2" customFormat="1" ht="45" customHeight="1" spans="1:11">
      <c r="A6" s="19">
        <v>3</v>
      </c>
      <c r="B6" s="19" t="s">
        <v>18</v>
      </c>
      <c r="C6" s="19" t="s">
        <v>19</v>
      </c>
      <c r="D6" s="22">
        <v>0</v>
      </c>
      <c r="E6" s="22"/>
      <c r="F6" s="25"/>
      <c r="G6" s="26"/>
      <c r="H6" s="28"/>
      <c r="I6" s="25"/>
      <c r="J6" s="46" t="s">
        <v>20</v>
      </c>
      <c r="K6" s="25" t="s">
        <v>21</v>
      </c>
    </row>
    <row r="7" s="2" customFormat="1" ht="45" customHeight="1" spans="1:11">
      <c r="A7" s="19">
        <v>4</v>
      </c>
      <c r="B7" s="19" t="s">
        <v>22</v>
      </c>
      <c r="C7" s="19" t="s">
        <v>23</v>
      </c>
      <c r="D7" s="22">
        <v>0</v>
      </c>
      <c r="E7" s="22"/>
      <c r="F7" s="25"/>
      <c r="G7" s="26"/>
      <c r="H7" s="28"/>
      <c r="I7" s="25"/>
      <c r="J7" s="46" t="s">
        <v>20</v>
      </c>
      <c r="K7" s="25" t="s">
        <v>24</v>
      </c>
    </row>
    <row r="8" s="2" customFormat="1" ht="45" customHeight="1" spans="1:11">
      <c r="A8" s="19">
        <v>5</v>
      </c>
      <c r="B8" s="19" t="s">
        <v>25</v>
      </c>
      <c r="C8" s="19" t="s">
        <v>26</v>
      </c>
      <c r="D8" s="20">
        <v>112828000</v>
      </c>
      <c r="E8" s="22">
        <v>112828000</v>
      </c>
      <c r="F8" s="22">
        <v>112828000</v>
      </c>
      <c r="G8" s="29">
        <v>45207</v>
      </c>
      <c r="H8" s="29">
        <v>45231</v>
      </c>
      <c r="I8" s="22">
        <v>112828000</v>
      </c>
      <c r="J8" s="44" t="s">
        <v>15</v>
      </c>
      <c r="K8" s="45"/>
    </row>
    <row r="9" s="2" customFormat="1" ht="45" customHeight="1" spans="1:11">
      <c r="A9" s="19">
        <v>6</v>
      </c>
      <c r="B9" s="19" t="s">
        <v>27</v>
      </c>
      <c r="C9" s="19" t="s">
        <v>28</v>
      </c>
      <c r="D9" s="20">
        <v>7692000</v>
      </c>
      <c r="E9" s="22">
        <v>7692000</v>
      </c>
      <c r="F9" s="22">
        <v>7692000</v>
      </c>
      <c r="G9" s="29">
        <v>45207</v>
      </c>
      <c r="H9" s="29">
        <v>45231</v>
      </c>
      <c r="I9" s="22">
        <v>7692000</v>
      </c>
      <c r="J9" s="44" t="s">
        <v>15</v>
      </c>
      <c r="K9" s="45"/>
    </row>
    <row r="10" s="2" customFormat="1" ht="45" customHeight="1" spans="1:11">
      <c r="A10" s="19">
        <v>7</v>
      </c>
      <c r="B10" s="19" t="s">
        <v>29</v>
      </c>
      <c r="C10" s="19" t="s">
        <v>30</v>
      </c>
      <c r="D10" s="20">
        <v>7310000</v>
      </c>
      <c r="E10" s="22">
        <v>7310000</v>
      </c>
      <c r="F10" s="22">
        <v>7310000</v>
      </c>
      <c r="G10" s="24">
        <v>45160</v>
      </c>
      <c r="H10" s="24">
        <v>45160</v>
      </c>
      <c r="I10" s="22">
        <v>7310000</v>
      </c>
      <c r="J10" s="44" t="s">
        <v>15</v>
      </c>
      <c r="K10" s="45"/>
    </row>
    <row r="11" s="2" customFormat="1" ht="45" customHeight="1" spans="1:11">
      <c r="A11" s="19">
        <v>8</v>
      </c>
      <c r="B11" s="19" t="s">
        <v>31</v>
      </c>
      <c r="C11" s="19" t="s">
        <v>32</v>
      </c>
      <c r="D11" s="20">
        <v>3580000</v>
      </c>
      <c r="E11" s="22">
        <v>3580000</v>
      </c>
      <c r="F11" s="22">
        <v>3580000</v>
      </c>
      <c r="G11" s="29">
        <v>45166</v>
      </c>
      <c r="H11" s="30">
        <v>45197</v>
      </c>
      <c r="I11" s="22">
        <v>3580000</v>
      </c>
      <c r="J11" s="44" t="s">
        <v>15</v>
      </c>
      <c r="K11" s="45"/>
    </row>
    <row r="12" s="2" customFormat="1" ht="30" customHeight="1" spans="1:11">
      <c r="A12" s="31">
        <v>9</v>
      </c>
      <c r="B12" s="31" t="s">
        <v>33</v>
      </c>
      <c r="C12" s="31" t="s">
        <v>34</v>
      </c>
      <c r="D12" s="32">
        <v>7000000</v>
      </c>
      <c r="E12" s="22">
        <v>2800000</v>
      </c>
      <c r="F12" s="22">
        <v>2800000</v>
      </c>
      <c r="G12" s="29">
        <v>45181</v>
      </c>
      <c r="H12" s="30">
        <v>45195</v>
      </c>
      <c r="I12" s="22">
        <v>2800000</v>
      </c>
      <c r="J12" s="47" t="s">
        <v>15</v>
      </c>
      <c r="K12" s="48"/>
    </row>
    <row r="13" s="2" customFormat="1" ht="30" customHeight="1" spans="1:11">
      <c r="A13" s="33"/>
      <c r="B13" s="33"/>
      <c r="C13" s="33"/>
      <c r="D13" s="34"/>
      <c r="E13" s="22">
        <v>2100000</v>
      </c>
      <c r="F13" s="22"/>
      <c r="G13" s="29"/>
      <c r="H13" s="30"/>
      <c r="I13" s="38"/>
      <c r="J13" s="49"/>
      <c r="K13" s="50"/>
    </row>
    <row r="14" s="2" customFormat="1" ht="45" customHeight="1" spans="1:11">
      <c r="A14" s="31">
        <v>10</v>
      </c>
      <c r="B14" s="31" t="s">
        <v>35</v>
      </c>
      <c r="C14" s="31" t="s">
        <v>36</v>
      </c>
      <c r="D14" s="32">
        <v>41750000</v>
      </c>
      <c r="E14" s="22">
        <v>13937683.38</v>
      </c>
      <c r="F14" s="22">
        <v>13937683.38</v>
      </c>
      <c r="G14" s="26">
        <v>45306</v>
      </c>
      <c r="H14" s="26">
        <v>45310</v>
      </c>
      <c r="I14" s="20">
        <v>13937683.38</v>
      </c>
      <c r="J14" s="47" t="s">
        <v>37</v>
      </c>
      <c r="K14" s="51"/>
    </row>
    <row r="15" s="2" customFormat="1" ht="45" customHeight="1" spans="1:11">
      <c r="A15" s="33"/>
      <c r="B15" s="33"/>
      <c r="C15" s="33"/>
      <c r="D15" s="34"/>
      <c r="E15" s="22">
        <v>12525000</v>
      </c>
      <c r="F15" s="22"/>
      <c r="G15" s="26"/>
      <c r="H15" s="35"/>
      <c r="I15" s="38"/>
      <c r="J15" s="49"/>
      <c r="K15" s="52"/>
    </row>
    <row r="16" s="2" customFormat="1" ht="65" customHeight="1" spans="1:11">
      <c r="A16" s="19">
        <v>11</v>
      </c>
      <c r="B16" s="19" t="s">
        <v>38</v>
      </c>
      <c r="C16" s="19" t="s">
        <v>39</v>
      </c>
      <c r="D16" s="20">
        <v>30310000</v>
      </c>
      <c r="E16" s="22">
        <v>8907866.592</v>
      </c>
      <c r="F16" s="22">
        <v>8907866.592</v>
      </c>
      <c r="G16" s="27">
        <v>45258</v>
      </c>
      <c r="H16" s="29">
        <v>45273</v>
      </c>
      <c r="I16" s="22">
        <v>8907866.592</v>
      </c>
      <c r="J16" s="44" t="s">
        <v>15</v>
      </c>
      <c r="K16" s="45"/>
    </row>
    <row r="17" s="2" customFormat="1" ht="65" customHeight="1" spans="1:11">
      <c r="A17" s="19">
        <v>12</v>
      </c>
      <c r="B17" s="19" t="s">
        <v>40</v>
      </c>
      <c r="C17" s="19" t="s">
        <v>41</v>
      </c>
      <c r="D17" s="20">
        <v>13580000</v>
      </c>
      <c r="E17" s="22">
        <v>5432000</v>
      </c>
      <c r="F17" s="25">
        <v>5432000</v>
      </c>
      <c r="G17" s="27">
        <v>45426</v>
      </c>
      <c r="H17" s="27">
        <v>45460</v>
      </c>
      <c r="I17" s="20">
        <v>5432000</v>
      </c>
      <c r="J17" s="44" t="s">
        <v>15</v>
      </c>
      <c r="K17" s="45"/>
    </row>
    <row r="18" s="2" customFormat="1" ht="75" customHeight="1" spans="1:13">
      <c r="A18" s="31">
        <v>13</v>
      </c>
      <c r="B18" s="31" t="s">
        <v>42</v>
      </c>
      <c r="C18" s="31" t="s">
        <v>43</v>
      </c>
      <c r="D18" s="32">
        <v>32000000</v>
      </c>
      <c r="E18" s="22">
        <v>5926784</v>
      </c>
      <c r="F18" s="22">
        <v>5926784</v>
      </c>
      <c r="G18" s="26">
        <v>45222</v>
      </c>
      <c r="H18" s="26">
        <v>45231</v>
      </c>
      <c r="I18" s="22">
        <v>5926784</v>
      </c>
      <c r="J18" s="47" t="s">
        <v>44</v>
      </c>
      <c r="K18" s="51"/>
      <c r="M18" s="53" t="s">
        <v>45</v>
      </c>
    </row>
    <row r="19" s="2" customFormat="1" ht="75" customHeight="1" spans="1:13">
      <c r="A19" s="36"/>
      <c r="B19" s="36"/>
      <c r="C19" s="36"/>
      <c r="D19" s="37"/>
      <c r="E19" s="38">
        <v>4445088</v>
      </c>
      <c r="F19" s="38">
        <v>4445088</v>
      </c>
      <c r="G19" s="26">
        <v>45306</v>
      </c>
      <c r="H19" s="26">
        <v>45324</v>
      </c>
      <c r="I19" s="38">
        <v>4445088</v>
      </c>
      <c r="J19" s="54"/>
      <c r="K19" s="55"/>
      <c r="M19" s="53"/>
    </row>
    <row r="20" s="2" customFormat="1" ht="82" customHeight="1" spans="1:13">
      <c r="A20" s="36"/>
      <c r="B20" s="36"/>
      <c r="C20" s="36"/>
      <c r="D20" s="37"/>
      <c r="E20" s="38">
        <v>7606515.2</v>
      </c>
      <c r="F20" s="38"/>
      <c r="G20" s="26"/>
      <c r="H20" s="35"/>
      <c r="I20" s="38"/>
      <c r="J20" s="54"/>
      <c r="K20" s="55"/>
      <c r="M20" s="53"/>
    </row>
    <row r="21" s="2" customFormat="1" ht="30" customHeight="1" spans="1:11">
      <c r="A21" s="31">
        <v>14</v>
      </c>
      <c r="B21" s="31" t="s">
        <v>46</v>
      </c>
      <c r="C21" s="31" t="s">
        <v>47</v>
      </c>
      <c r="D21" s="32">
        <v>5600000</v>
      </c>
      <c r="E21" s="20">
        <v>1723265.14</v>
      </c>
      <c r="F21" s="20">
        <v>1723265.14</v>
      </c>
      <c r="G21" s="27">
        <v>45258</v>
      </c>
      <c r="H21" s="29">
        <v>45273</v>
      </c>
      <c r="I21" s="20">
        <v>1723265.14</v>
      </c>
      <c r="J21" s="47" t="s">
        <v>48</v>
      </c>
      <c r="K21" s="48"/>
    </row>
    <row r="22" s="2" customFormat="1" ht="30" customHeight="1" spans="1:11">
      <c r="A22" s="36"/>
      <c r="B22" s="36"/>
      <c r="C22" s="36"/>
      <c r="D22" s="37"/>
      <c r="E22" s="20">
        <v>1680000</v>
      </c>
      <c r="F22" s="20">
        <v>1680000</v>
      </c>
      <c r="G22" s="27">
        <v>45468</v>
      </c>
      <c r="H22" s="29">
        <v>45481</v>
      </c>
      <c r="I22" s="20">
        <v>1680000</v>
      </c>
      <c r="J22" s="49"/>
      <c r="K22" s="50"/>
    </row>
    <row r="23" s="2" customFormat="1" ht="30" customHeight="1" spans="1:11">
      <c r="A23" s="31">
        <v>15</v>
      </c>
      <c r="B23" s="31" t="s">
        <v>49</v>
      </c>
      <c r="C23" s="31" t="s">
        <v>50</v>
      </c>
      <c r="D23" s="32">
        <v>14820000</v>
      </c>
      <c r="E23" s="20">
        <v>4065536</v>
      </c>
      <c r="F23" s="20">
        <v>4065536</v>
      </c>
      <c r="G23" s="26">
        <v>45233</v>
      </c>
      <c r="H23" s="20" t="s">
        <v>51</v>
      </c>
      <c r="I23" s="20">
        <v>4065536</v>
      </c>
      <c r="J23" s="47" t="s">
        <v>52</v>
      </c>
      <c r="K23" s="48"/>
    </row>
    <row r="24" s="2" customFormat="1" ht="30" customHeight="1" spans="1:11">
      <c r="A24" s="33"/>
      <c r="B24" s="33"/>
      <c r="C24" s="33"/>
      <c r="D24" s="34"/>
      <c r="E24" s="20">
        <v>4446000</v>
      </c>
      <c r="F24" s="38">
        <v>4446000</v>
      </c>
      <c r="G24" s="26">
        <v>45426</v>
      </c>
      <c r="H24" s="26">
        <v>45460</v>
      </c>
      <c r="I24" s="38">
        <v>4446000</v>
      </c>
      <c r="J24" s="49"/>
      <c r="K24" s="50"/>
    </row>
    <row r="25" s="2" customFormat="1" ht="40" customHeight="1" spans="1:11">
      <c r="A25" s="31">
        <v>16</v>
      </c>
      <c r="B25" s="31" t="s">
        <v>53</v>
      </c>
      <c r="C25" s="31" t="s">
        <v>54</v>
      </c>
      <c r="D25" s="32">
        <v>8490000</v>
      </c>
      <c r="E25" s="20">
        <v>3396000</v>
      </c>
      <c r="F25" s="22">
        <v>3396000</v>
      </c>
      <c r="G25" s="23">
        <v>45154</v>
      </c>
      <c r="H25" s="24">
        <v>45160</v>
      </c>
      <c r="I25" s="22">
        <v>3396000</v>
      </c>
      <c r="J25" s="47" t="s">
        <v>55</v>
      </c>
      <c r="K25" s="48"/>
    </row>
    <row r="26" s="2" customFormat="1" ht="40" customHeight="1" spans="1:11">
      <c r="A26" s="33"/>
      <c r="B26" s="33"/>
      <c r="C26" s="33"/>
      <c r="D26" s="34"/>
      <c r="E26" s="39">
        <v>2547000</v>
      </c>
      <c r="F26" s="38"/>
      <c r="G26" s="29"/>
      <c r="H26" s="40"/>
      <c r="I26" s="38"/>
      <c r="J26" s="49"/>
      <c r="K26" s="50"/>
    </row>
    <row r="27" s="2" customFormat="1" ht="55" customHeight="1" spans="1:11">
      <c r="A27" s="41">
        <v>17</v>
      </c>
      <c r="B27" s="31" t="s">
        <v>56</v>
      </c>
      <c r="C27" s="31" t="s">
        <v>57</v>
      </c>
      <c r="D27" s="32">
        <v>4920000</v>
      </c>
      <c r="E27" s="20">
        <v>1530239.68</v>
      </c>
      <c r="F27" s="25">
        <v>1530239.68</v>
      </c>
      <c r="G27" s="26">
        <v>45306</v>
      </c>
      <c r="H27" s="26">
        <v>45310</v>
      </c>
      <c r="I27" s="20">
        <v>1530239.68</v>
      </c>
      <c r="J27" s="47" t="s">
        <v>15</v>
      </c>
      <c r="K27" s="48"/>
    </row>
    <row r="28" s="2" customFormat="1" ht="62" customHeight="1" spans="1:11">
      <c r="A28" s="42"/>
      <c r="B28" s="36"/>
      <c r="C28" s="36"/>
      <c r="D28" s="37"/>
      <c r="E28" s="20">
        <v>1476000</v>
      </c>
      <c r="F28" s="25"/>
      <c r="G28" s="35"/>
      <c r="H28" s="35"/>
      <c r="I28" s="38"/>
      <c r="J28" s="54"/>
      <c r="K28" s="56"/>
    </row>
    <row r="29" s="2" customFormat="1" ht="30" customHeight="1" spans="1:11">
      <c r="A29" s="31">
        <v>18</v>
      </c>
      <c r="B29" s="31" t="s">
        <v>58</v>
      </c>
      <c r="C29" s="31" t="s">
        <v>59</v>
      </c>
      <c r="D29" s="32">
        <v>137250000</v>
      </c>
      <c r="E29" s="20">
        <f>54900000</f>
        <v>54900000</v>
      </c>
      <c r="F29" s="20">
        <f>54900000</f>
        <v>54900000</v>
      </c>
      <c r="G29" s="23">
        <v>45149</v>
      </c>
      <c r="H29" s="24">
        <v>45160</v>
      </c>
      <c r="I29" s="22">
        <v>54900000</v>
      </c>
      <c r="J29" s="57" t="s">
        <v>15</v>
      </c>
      <c r="K29" s="48"/>
    </row>
    <row r="30" s="2" customFormat="1" ht="30" customHeight="1" spans="1:11">
      <c r="A30" s="33"/>
      <c r="B30" s="33"/>
      <c r="C30" s="33"/>
      <c r="D30" s="34"/>
      <c r="E30" s="20">
        <v>41175000</v>
      </c>
      <c r="F30" s="20">
        <v>41175000</v>
      </c>
      <c r="G30" s="29">
        <v>45233</v>
      </c>
      <c r="H30" s="29">
        <v>45273</v>
      </c>
      <c r="I30" s="20">
        <v>41175000</v>
      </c>
      <c r="J30" s="58"/>
      <c r="K30" s="50"/>
    </row>
  </sheetData>
  <sheetProtection password="CF7A" sheet="1" objects="1"/>
  <autoFilter ref="A3:K30">
    <extLst/>
  </autoFilter>
  <mergeCells count="59">
    <mergeCell ref="A1:K1"/>
    <mergeCell ref="H2:I2"/>
    <mergeCell ref="A2:A3"/>
    <mergeCell ref="A12:A13"/>
    <mergeCell ref="A14:A15"/>
    <mergeCell ref="A18:A20"/>
    <mergeCell ref="A21:A22"/>
    <mergeCell ref="A23:A24"/>
    <mergeCell ref="A25:A26"/>
    <mergeCell ref="A27:A28"/>
    <mergeCell ref="A29:A30"/>
    <mergeCell ref="B2:B3"/>
    <mergeCell ref="B12:B13"/>
    <mergeCell ref="B14:B15"/>
    <mergeCell ref="B18:B20"/>
    <mergeCell ref="B21:B22"/>
    <mergeCell ref="B23:B24"/>
    <mergeCell ref="B25:B26"/>
    <mergeCell ref="B27:B28"/>
    <mergeCell ref="B29:B30"/>
    <mergeCell ref="C2:C3"/>
    <mergeCell ref="C12:C13"/>
    <mergeCell ref="C14:C15"/>
    <mergeCell ref="C18:C20"/>
    <mergeCell ref="C21:C22"/>
    <mergeCell ref="C23:C24"/>
    <mergeCell ref="C25:C26"/>
    <mergeCell ref="C27:C28"/>
    <mergeCell ref="C29:C30"/>
    <mergeCell ref="D2:D3"/>
    <mergeCell ref="D12:D13"/>
    <mergeCell ref="D14:D15"/>
    <mergeCell ref="D18:D20"/>
    <mergeCell ref="D21:D22"/>
    <mergeCell ref="D23:D24"/>
    <mergeCell ref="D25:D26"/>
    <mergeCell ref="D27:D28"/>
    <mergeCell ref="D29:D30"/>
    <mergeCell ref="E2:E3"/>
    <mergeCell ref="F2:F3"/>
    <mergeCell ref="G2:G3"/>
    <mergeCell ref="J2:J3"/>
    <mergeCell ref="J12:J13"/>
    <mergeCell ref="J14:J15"/>
    <mergeCell ref="J18:J20"/>
    <mergeCell ref="J21:J22"/>
    <mergeCell ref="J23:J24"/>
    <mergeCell ref="J25:J26"/>
    <mergeCell ref="J27:J28"/>
    <mergeCell ref="J29:J30"/>
    <mergeCell ref="K2:K3"/>
    <mergeCell ref="K12:K13"/>
    <mergeCell ref="K14:K15"/>
    <mergeCell ref="K18:K20"/>
    <mergeCell ref="K21:K22"/>
    <mergeCell ref="K23:K24"/>
    <mergeCell ref="K25:K26"/>
    <mergeCell ref="K27:K28"/>
    <mergeCell ref="K29:K30"/>
  </mergeCells>
  <pageMargins left="0.236111111111111" right="0.0784722222222222" top="0.354166666666667" bottom="0.196527777777778" header="0.393055555555556" footer="0.236111111111111"/>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晴朗的时光</cp:lastModifiedBy>
  <dcterms:created xsi:type="dcterms:W3CDTF">2023-07-08T08:01:00Z</dcterms:created>
  <cp:lastPrinted>2023-08-23T09:40:00Z</cp:lastPrinted>
  <dcterms:modified xsi:type="dcterms:W3CDTF">2024-07-22T09:31:35Z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8460496442674B5FB3DD1B01D92FF114_13</vt:lpwstr>
  </property>
  <property fmtid="{D5CDD505-2E9C-101B-9397-08002B2CF9AE}" pid="3" name="KSOProductBuildVer">
    <vt:lpwstr>2052-12.1.0.17147</vt:lpwstr>
  </property>
</Properties>
</file>