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<sst xmlns="http://schemas.openxmlformats.org/spreadsheetml/2006/main" count="79" uniqueCount="71">
  <si>
    <t>慈善组织（含未认定慈善组织的慈善会）抗疫捐赠情况日报统计表</t>
  </si>
  <si>
    <t>填表单位：雅安市慈善总会</t>
  </si>
  <si>
    <t>单 位</t>
  </si>
  <si>
    <t>捐赠收入</t>
  </si>
  <si>
    <t xml:space="preserve">捐赠支出
</t>
  </si>
  <si>
    <t>信息公开情况</t>
  </si>
  <si>
    <t>1.累计接收捐赠资金物资总额（万元）</t>
  </si>
  <si>
    <t>2.累计接收捐赠资金收入（万元）</t>
  </si>
  <si>
    <t>累计接收捐赠物资</t>
  </si>
  <si>
    <t>9.累计支出捐赠资金物资总额（万元）</t>
  </si>
  <si>
    <t>累计支出捐赠资金</t>
  </si>
  <si>
    <t>累计支出捐赠物资</t>
  </si>
  <si>
    <t>信息公开是否每日更新</t>
  </si>
  <si>
    <t>公开网站</t>
  </si>
  <si>
    <t>3.累计捐赠物资折款（万元）</t>
  </si>
  <si>
    <t>其中：</t>
  </si>
  <si>
    <t>10.累计支出捐赠资金（万元）</t>
  </si>
  <si>
    <t>其中</t>
  </si>
  <si>
    <t>14.累计支出捐赠物资折款（万元）</t>
  </si>
  <si>
    <t>口罩</t>
  </si>
  <si>
    <t>护目镜</t>
  </si>
  <si>
    <t>防护服</t>
  </si>
  <si>
    <t>消杀防护类（瓶）</t>
  </si>
  <si>
    <t>其他</t>
  </si>
  <si>
    <t>全国慈善信息公开平台</t>
  </si>
  <si>
    <t>本组织官网或公众号</t>
  </si>
  <si>
    <t>4.口罩（个）</t>
  </si>
  <si>
    <t>5.护目镜（个）</t>
  </si>
  <si>
    <t>6.防护服（件）</t>
  </si>
  <si>
    <t>7.消杀防护类（瓶）</t>
  </si>
  <si>
    <t>8.其他</t>
  </si>
  <si>
    <t>11.四川省内单位（万元）</t>
  </si>
  <si>
    <t>12.湖北（万元）</t>
  </si>
  <si>
    <t>13.省外其他地区（万元）</t>
  </si>
  <si>
    <t>15.四川省内单位（个）</t>
  </si>
  <si>
    <t>16.湖北（个）</t>
  </si>
  <si>
    <t>17.省外其他地区（个）</t>
  </si>
  <si>
    <t>四川省内单位（个）</t>
  </si>
  <si>
    <t>湖北（个）</t>
  </si>
  <si>
    <t>省外其他地区（个）</t>
  </si>
  <si>
    <t>四川省内单位（件）</t>
  </si>
  <si>
    <t>湖北（件）</t>
  </si>
  <si>
    <t>省外其他地区（件）</t>
  </si>
  <si>
    <t>四川省内单位（瓶）</t>
  </si>
  <si>
    <t>湖北（瓶）</t>
  </si>
  <si>
    <t>省外其他地区（瓶）</t>
  </si>
  <si>
    <t>四川省内单位</t>
  </si>
  <si>
    <t>湖北</t>
  </si>
  <si>
    <t>省外其他地区</t>
  </si>
  <si>
    <t>雅安市慈善总会</t>
  </si>
  <si>
    <t>是</t>
  </si>
  <si>
    <t>荥经县慈善会</t>
  </si>
  <si>
    <t>宝兴县慈善会</t>
  </si>
  <si>
    <r>
      <rPr>
        <sz val="11"/>
        <color theme="1"/>
        <rFont val="Arial"/>
        <charset val="134"/>
      </rPr>
      <t>√</t>
    </r>
    <r>
      <rPr>
        <sz val="11"/>
        <color theme="1"/>
        <rFont val="宋体"/>
        <charset val="134"/>
      </rPr>
      <t>（宝兴之窗）</t>
    </r>
  </si>
  <si>
    <t>雨城区慈善会</t>
  </si>
  <si>
    <t>√</t>
  </si>
  <si>
    <t>芦山县慈善总会</t>
  </si>
  <si>
    <t xml:space="preserve">是 </t>
  </si>
  <si>
    <t>芦山县电子政府门户网</t>
  </si>
  <si>
    <t>石棉县慈善会</t>
  </si>
  <si>
    <t>石棉县人民政府</t>
  </si>
  <si>
    <t>天全县慈善会</t>
  </si>
  <si>
    <t>ⅹ</t>
  </si>
  <si>
    <t>名山区慈善会</t>
  </si>
  <si>
    <t>汉源县慈善会</t>
  </si>
  <si>
    <t>党政外网</t>
  </si>
  <si>
    <t>合计</t>
  </si>
  <si>
    <t>备注：共接受捐赠物资：200斤酒精（定向双石镇，已移交双石镇），价值约5000元；牛奶225件（定向捐赠县医院，已交接给县医院），价值8081元。    填表人：张鑫</t>
  </si>
  <si>
    <t>联系电话：</t>
  </si>
  <si>
    <r>
      <rPr>
        <sz val="11"/>
        <color theme="1"/>
        <rFont val="等线"/>
        <charset val="134"/>
        <scheme val="minor"/>
      </rPr>
      <t>备注：一、填报要求：1.本表统计市、县两级慈善组织，含未认定为慈善组织的慈善会；表内数据为截止填表当日17：00累计数据；本表每日17：20前报送。2.“捐赠资金”为到帐捐赠资金,“捐赠物资”为收到捐赠函或入库物资数量，“累计支出”为已拨付支出。3.“口罩”包括符合防疫需求的医用口罩、外科口罩、N95口罩等。</t>
    </r>
    <r>
      <rPr>
        <sz val="11"/>
        <color rgb="FFFF0000"/>
        <rFont val="等线"/>
        <charset val="134"/>
        <scheme val="minor"/>
      </rPr>
      <t>4、信息公开情况栏打√或</t>
    </r>
    <r>
      <rPr>
        <sz val="11"/>
        <color rgb="FFFF0000"/>
        <rFont val="等线"/>
        <charset val="134"/>
      </rPr>
      <t>ⅹ</t>
    </r>
    <r>
      <rPr>
        <sz val="11"/>
        <color theme="1"/>
        <rFont val="等线"/>
        <charset val="134"/>
        <scheme val="minor"/>
      </rPr>
      <t>。</t>
    </r>
  </si>
  <si>
    <t xml:space="preserve">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</si>
</sst>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24"/>
      <color theme="1"/>
      <name val="宋体"/>
      <charset val="134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Arial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宋体"/>
      <charset val="134"/>
    </font>
    <font>
      <sz val="11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NumberFormat="1" applyBorder="1"/>
    <xf numFmtId="0" fontId="0" fillId="0" borderId="0" xfId="0" applyAlignment="1"/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zoomScale="85" zoomScaleNormal="85" topLeftCell="A7" workbookViewId="0">
      <selection activeCell="H13" sqref="H13"/>
    </sheetView>
  </sheetViews>
  <sheetFormatPr defaultColWidth="9" defaultRowHeight="13.5"/>
  <cols>
    <col min="1" max="1" width="15.875" style="1" customWidth="1"/>
    <col min="2" max="2" width="8.5" customWidth="1"/>
    <col min="3" max="3" width="10.2916666666667" customWidth="1"/>
    <col min="4" max="4" width="10.75" customWidth="1"/>
    <col min="5" max="5" width="6.75" customWidth="1"/>
    <col min="6" max="9" width="8.75" customWidth="1"/>
    <col min="10" max="10" width="10.75" customWidth="1"/>
    <col min="11" max="11" width="9.875" customWidth="1"/>
    <col min="12" max="12" width="11" customWidth="1"/>
    <col min="13" max="13" width="8.75" customWidth="1"/>
    <col min="14" max="14" width="8.625" customWidth="1"/>
    <col min="15" max="15" width="11" customWidth="1"/>
    <col min="16" max="16" width="10" customWidth="1"/>
    <col min="17" max="17" width="8.5" customWidth="1"/>
    <col min="18" max="18" width="8.875" customWidth="1"/>
    <col min="19" max="19" width="8.25" customWidth="1"/>
    <col min="20" max="20" width="8.125" customWidth="1"/>
    <col min="21" max="31" width="6.75" customWidth="1"/>
    <col min="32" max="32" width="7.75" customWidth="1"/>
  </cols>
  <sheetData>
    <row r="1" spans="1:3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27" customHeight="1" spans="1:33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ht="27" customHeight="1" spans="1:33">
      <c r="A5" s="4" t="s">
        <v>2</v>
      </c>
      <c r="B5" s="5" t="s">
        <v>3</v>
      </c>
      <c r="C5" s="6"/>
      <c r="D5" s="6"/>
      <c r="E5" s="6"/>
      <c r="F5" s="6"/>
      <c r="G5" s="6"/>
      <c r="H5" s="6"/>
      <c r="I5" s="22"/>
      <c r="J5" s="5" t="s">
        <v>4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22"/>
      <c r="AE5" s="24" t="s">
        <v>5</v>
      </c>
      <c r="AF5" s="24"/>
      <c r="AG5" s="24"/>
    </row>
    <row r="6" spans="1:33">
      <c r="A6" s="7"/>
      <c r="B6" s="4" t="s">
        <v>6</v>
      </c>
      <c r="C6" s="4" t="s">
        <v>7</v>
      </c>
      <c r="D6" s="8" t="s">
        <v>8</v>
      </c>
      <c r="E6" s="9"/>
      <c r="F6" s="9"/>
      <c r="G6" s="9"/>
      <c r="H6" s="9"/>
      <c r="I6" s="23"/>
      <c r="J6" s="11" t="s">
        <v>9</v>
      </c>
      <c r="K6" s="24" t="s">
        <v>10</v>
      </c>
      <c r="L6" s="24"/>
      <c r="M6" s="24"/>
      <c r="N6" s="24"/>
      <c r="O6" s="8" t="s">
        <v>11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23"/>
      <c r="AE6" s="11" t="s">
        <v>12</v>
      </c>
      <c r="AF6" s="25" t="s">
        <v>13</v>
      </c>
      <c r="AG6" s="25"/>
    </row>
    <row r="7" ht="32.1" customHeight="1" spans="1:33">
      <c r="A7" s="7"/>
      <c r="B7" s="7"/>
      <c r="C7" s="7"/>
      <c r="D7" s="4" t="s">
        <v>14</v>
      </c>
      <c r="E7" s="8" t="s">
        <v>15</v>
      </c>
      <c r="F7" s="9"/>
      <c r="G7" s="9"/>
      <c r="H7" s="9"/>
      <c r="I7" s="23"/>
      <c r="J7" s="11"/>
      <c r="K7" s="11" t="s">
        <v>16</v>
      </c>
      <c r="L7" s="11" t="s">
        <v>17</v>
      </c>
      <c r="M7" s="11"/>
      <c r="N7" s="11"/>
      <c r="O7" s="11" t="s">
        <v>18</v>
      </c>
      <c r="P7" s="11" t="s">
        <v>19</v>
      </c>
      <c r="Q7" s="11"/>
      <c r="R7" s="11"/>
      <c r="S7" s="11" t="s">
        <v>20</v>
      </c>
      <c r="T7" s="11"/>
      <c r="U7" s="11"/>
      <c r="V7" s="11" t="s">
        <v>21</v>
      </c>
      <c r="W7" s="11"/>
      <c r="X7" s="11"/>
      <c r="Y7" s="8" t="s">
        <v>22</v>
      </c>
      <c r="Z7" s="9"/>
      <c r="AA7" s="23"/>
      <c r="AB7" s="8" t="s">
        <v>23</v>
      </c>
      <c r="AC7" s="9"/>
      <c r="AD7" s="23"/>
      <c r="AE7" s="11"/>
      <c r="AF7" s="25" t="s">
        <v>24</v>
      </c>
      <c r="AG7" s="11" t="s">
        <v>25</v>
      </c>
    </row>
    <row r="8" ht="45" customHeight="1" spans="1:33">
      <c r="A8" s="10"/>
      <c r="B8" s="10"/>
      <c r="C8" s="10"/>
      <c r="D8" s="10"/>
      <c r="E8" s="11" t="s">
        <v>26</v>
      </c>
      <c r="F8" s="11" t="s">
        <v>27</v>
      </c>
      <c r="G8" s="11" t="s">
        <v>28</v>
      </c>
      <c r="H8" s="11" t="s">
        <v>29</v>
      </c>
      <c r="I8" s="11" t="s">
        <v>30</v>
      </c>
      <c r="J8" s="11"/>
      <c r="K8" s="11"/>
      <c r="L8" s="11" t="s">
        <v>31</v>
      </c>
      <c r="M8" s="11" t="s">
        <v>32</v>
      </c>
      <c r="N8" s="11" t="s">
        <v>33</v>
      </c>
      <c r="O8" s="11"/>
      <c r="P8" s="11" t="s">
        <v>34</v>
      </c>
      <c r="Q8" s="11" t="s">
        <v>35</v>
      </c>
      <c r="R8" s="11" t="s">
        <v>36</v>
      </c>
      <c r="S8" s="11" t="s">
        <v>37</v>
      </c>
      <c r="T8" s="11" t="s">
        <v>38</v>
      </c>
      <c r="U8" s="11" t="s">
        <v>39</v>
      </c>
      <c r="V8" s="11" t="s">
        <v>40</v>
      </c>
      <c r="W8" s="11" t="s">
        <v>41</v>
      </c>
      <c r="X8" s="11" t="s">
        <v>42</v>
      </c>
      <c r="Y8" s="11" t="s">
        <v>43</v>
      </c>
      <c r="Z8" s="11" t="s">
        <v>44</v>
      </c>
      <c r="AA8" s="11" t="s">
        <v>45</v>
      </c>
      <c r="AB8" s="11" t="s">
        <v>46</v>
      </c>
      <c r="AC8" s="11" t="s">
        <v>47</v>
      </c>
      <c r="AD8" s="11" t="s">
        <v>48</v>
      </c>
      <c r="AE8" s="11"/>
      <c r="AF8" s="25"/>
      <c r="AG8" s="11"/>
    </row>
    <row r="9" ht="39.95" customHeight="1" spans="1:33">
      <c r="A9" s="11" t="s">
        <v>49</v>
      </c>
      <c r="B9" s="11">
        <v>33.8</v>
      </c>
      <c r="C9" s="11">
        <v>33.8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 t="s">
        <v>50</v>
      </c>
      <c r="AF9" s="11"/>
      <c r="AG9" s="11" t="s">
        <v>50</v>
      </c>
    </row>
    <row r="10" ht="39.95" customHeight="1" spans="1:33">
      <c r="A10" s="11" t="s">
        <v>51</v>
      </c>
      <c r="B10" s="11">
        <v>7.011</v>
      </c>
      <c r="C10" s="11">
        <v>7.011</v>
      </c>
      <c r="D10" s="11"/>
      <c r="E10" s="11"/>
      <c r="F10" s="11"/>
      <c r="G10" s="11"/>
      <c r="H10" s="11"/>
      <c r="I10" s="11"/>
      <c r="J10" s="11">
        <v>4.711</v>
      </c>
      <c r="K10" s="11">
        <v>4.711</v>
      </c>
      <c r="L10" s="11">
        <v>4.71</v>
      </c>
      <c r="M10" s="11">
        <v>0.001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 t="s">
        <v>50</v>
      </c>
      <c r="AF10" s="11"/>
      <c r="AG10" s="11"/>
    </row>
    <row r="11" ht="39.95" customHeight="1" spans="1:33">
      <c r="A11" s="11" t="s">
        <v>52</v>
      </c>
      <c r="B11" s="11">
        <v>68.12</v>
      </c>
      <c r="C11" s="11">
        <v>68.12</v>
      </c>
      <c r="D11" s="11"/>
      <c r="E11" s="11"/>
      <c r="F11" s="11"/>
      <c r="G11" s="11"/>
      <c r="H11" s="11"/>
      <c r="I11" s="11"/>
      <c r="J11" s="11">
        <v>4.711</v>
      </c>
      <c r="K11" s="11">
        <v>4.711</v>
      </c>
      <c r="L11" s="11">
        <v>4.71</v>
      </c>
      <c r="M11" s="11">
        <v>0.001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 t="s">
        <v>50</v>
      </c>
      <c r="AF11" s="11"/>
      <c r="AG11" s="11" t="s">
        <v>53</v>
      </c>
    </row>
    <row r="12" ht="39.95" customHeight="1" spans="1:33">
      <c r="A12" s="11" t="s">
        <v>54</v>
      </c>
      <c r="B12" s="11">
        <v>1.12</v>
      </c>
      <c r="C12" s="11">
        <v>0.32</v>
      </c>
      <c r="D12" s="11">
        <v>0.8</v>
      </c>
      <c r="E12" s="11">
        <v>2000</v>
      </c>
      <c r="F12" s="11"/>
      <c r="G12" s="11"/>
      <c r="H12" s="11"/>
      <c r="I12" s="11"/>
      <c r="J12" s="11">
        <v>0.4</v>
      </c>
      <c r="K12" s="11"/>
      <c r="L12" s="11"/>
      <c r="M12" s="11"/>
      <c r="N12" s="11"/>
      <c r="O12" s="11">
        <v>0.4</v>
      </c>
      <c r="P12" s="11">
        <v>600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 t="s">
        <v>55</v>
      </c>
      <c r="AF12" s="11"/>
      <c r="AG12" s="11" t="s">
        <v>55</v>
      </c>
    </row>
    <row r="13" ht="39.95" customHeight="1" spans="1:33">
      <c r="A13" s="11" t="s">
        <v>56</v>
      </c>
      <c r="B13" s="11">
        <v>1.4081</v>
      </c>
      <c r="C13" s="11">
        <v>0.1</v>
      </c>
      <c r="D13" s="11">
        <v>1.3081</v>
      </c>
      <c r="E13" s="11"/>
      <c r="F13" s="11"/>
      <c r="G13" s="11"/>
      <c r="H13" s="11"/>
      <c r="I13" s="11"/>
      <c r="J13" s="11">
        <v>1.4081</v>
      </c>
      <c r="K13" s="11">
        <v>0.1</v>
      </c>
      <c r="L13" s="11"/>
      <c r="M13" s="11">
        <v>0.1</v>
      </c>
      <c r="N13" s="11"/>
      <c r="O13" s="11">
        <v>1.3081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 t="s">
        <v>57</v>
      </c>
      <c r="AF13" s="26"/>
      <c r="AG13" s="29" t="s">
        <v>58</v>
      </c>
    </row>
    <row r="14" ht="39.95" customHeight="1" spans="1:33">
      <c r="A14" s="11" t="s">
        <v>59</v>
      </c>
      <c r="B14" s="11">
        <v>9.8756</v>
      </c>
      <c r="C14" s="11">
        <v>4.3748</v>
      </c>
      <c r="D14" s="11">
        <v>5.5008</v>
      </c>
      <c r="E14" s="11"/>
      <c r="F14" s="11"/>
      <c r="G14" s="11"/>
      <c r="H14" s="11"/>
      <c r="I14" s="11">
        <v>1529</v>
      </c>
      <c r="J14" s="11"/>
      <c r="K14" s="11">
        <v>5.5008</v>
      </c>
      <c r="L14" s="11"/>
      <c r="M14" s="11"/>
      <c r="N14" s="11"/>
      <c r="O14" s="11"/>
      <c r="P14" s="11">
        <v>5.5008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>
        <v>1529</v>
      </c>
      <c r="AC14" s="11"/>
      <c r="AD14" s="11"/>
      <c r="AE14" s="11" t="s">
        <v>55</v>
      </c>
      <c r="AF14" s="27"/>
      <c r="AG14" s="11" t="s">
        <v>60</v>
      </c>
    </row>
    <row r="15" ht="39.95" customHeight="1" spans="1:33">
      <c r="A15" s="11" t="s">
        <v>61</v>
      </c>
      <c r="B15" s="11">
        <f>C15+D15</f>
        <v>71.124</v>
      </c>
      <c r="C15" s="11">
        <v>64.335</v>
      </c>
      <c r="D15" s="11">
        <v>6.789</v>
      </c>
      <c r="E15" s="11">
        <v>1000</v>
      </c>
      <c r="F15" s="11"/>
      <c r="G15" s="11"/>
      <c r="H15" s="11">
        <v>127</v>
      </c>
      <c r="I15" s="11">
        <v>250</v>
      </c>
      <c r="J15" s="11">
        <f>K15+O15</f>
        <v>9.7687</v>
      </c>
      <c r="K15" s="11">
        <v>2.9797</v>
      </c>
      <c r="L15" s="11">
        <v>2.9797</v>
      </c>
      <c r="M15" s="11"/>
      <c r="N15" s="11"/>
      <c r="O15" s="11">
        <v>6.789</v>
      </c>
      <c r="P15" s="11">
        <v>1000</v>
      </c>
      <c r="Q15" s="11"/>
      <c r="R15" s="11"/>
      <c r="S15" s="11"/>
      <c r="T15" s="11"/>
      <c r="U15" s="11"/>
      <c r="V15" s="11"/>
      <c r="W15" s="11"/>
      <c r="X15" s="11"/>
      <c r="Y15" s="11">
        <v>127</v>
      </c>
      <c r="Z15" s="11"/>
      <c r="AA15" s="11"/>
      <c r="AB15" s="11">
        <v>250</v>
      </c>
      <c r="AC15" s="11"/>
      <c r="AD15" s="11"/>
      <c r="AE15" s="11" t="s">
        <v>55</v>
      </c>
      <c r="AF15" s="11" t="s">
        <v>62</v>
      </c>
      <c r="AG15" s="11" t="s">
        <v>55</v>
      </c>
    </row>
    <row r="16" ht="39.95" customHeight="1" spans="1:33">
      <c r="A16" s="11" t="s">
        <v>63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ht="39.95" customHeight="1" spans="1:33">
      <c r="A17" s="11" t="s">
        <v>64</v>
      </c>
      <c r="B17" s="11">
        <v>0.11</v>
      </c>
      <c r="C17" s="11">
        <v>0.11</v>
      </c>
      <c r="D17" s="12"/>
      <c r="E17" s="12"/>
      <c r="F17" s="12"/>
      <c r="G17" s="12"/>
      <c r="H17" s="12"/>
      <c r="I17" s="12"/>
      <c r="J17" s="11">
        <v>0.01</v>
      </c>
      <c r="K17" s="11">
        <v>0.01</v>
      </c>
      <c r="L17" s="12"/>
      <c r="M17" s="11">
        <v>0.01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28" t="s">
        <v>55</v>
      </c>
      <c r="AF17" s="27"/>
      <c r="AG17" s="30" t="s">
        <v>65</v>
      </c>
    </row>
    <row r="18" ht="34" customHeight="1" spans="1:33">
      <c r="A18" s="13" t="s">
        <v>66</v>
      </c>
      <c r="B18" s="14">
        <f>SUM(B9:B17)</f>
        <v>192.5687</v>
      </c>
      <c r="C18" s="15">
        <f t="shared" ref="C18:AD18" si="0">SUM(C9:C17)</f>
        <v>178.1708</v>
      </c>
      <c r="D18" s="14">
        <f t="shared" si="0"/>
        <v>14.3979</v>
      </c>
      <c r="E18" s="14">
        <f t="shared" si="0"/>
        <v>3000</v>
      </c>
      <c r="F18" s="14">
        <f t="shared" si="0"/>
        <v>0</v>
      </c>
      <c r="G18" s="14">
        <f t="shared" si="0"/>
        <v>0</v>
      </c>
      <c r="H18" s="14">
        <f t="shared" si="0"/>
        <v>127</v>
      </c>
      <c r="I18" s="14">
        <f t="shared" si="0"/>
        <v>1779</v>
      </c>
      <c r="J18" s="14">
        <f t="shared" si="0"/>
        <v>21.0088</v>
      </c>
      <c r="K18" s="14">
        <f t="shared" si="0"/>
        <v>18.0125</v>
      </c>
      <c r="L18" s="14">
        <f t="shared" si="0"/>
        <v>12.3997</v>
      </c>
      <c r="M18" s="14">
        <f t="shared" si="0"/>
        <v>0.112</v>
      </c>
      <c r="N18" s="14">
        <f t="shared" si="0"/>
        <v>0</v>
      </c>
      <c r="O18" s="14">
        <f t="shared" si="0"/>
        <v>8.4971</v>
      </c>
      <c r="P18" s="14">
        <f t="shared" si="0"/>
        <v>1605.5008</v>
      </c>
      <c r="Q18" s="14">
        <f t="shared" si="0"/>
        <v>0</v>
      </c>
      <c r="R18" s="14">
        <f t="shared" si="0"/>
        <v>0</v>
      </c>
      <c r="S18" s="14">
        <f t="shared" si="0"/>
        <v>0</v>
      </c>
      <c r="T18" s="14">
        <f t="shared" si="0"/>
        <v>0</v>
      </c>
      <c r="U18" s="14">
        <f t="shared" si="0"/>
        <v>0</v>
      </c>
      <c r="V18" s="14">
        <f t="shared" si="0"/>
        <v>0</v>
      </c>
      <c r="W18" s="14">
        <f t="shared" si="0"/>
        <v>0</v>
      </c>
      <c r="X18" s="14">
        <f t="shared" si="0"/>
        <v>0</v>
      </c>
      <c r="Y18" s="14">
        <f t="shared" si="0"/>
        <v>127</v>
      </c>
      <c r="Z18" s="14">
        <f t="shared" si="0"/>
        <v>0</v>
      </c>
      <c r="AA18" s="14">
        <f t="shared" si="0"/>
        <v>0</v>
      </c>
      <c r="AB18" s="14">
        <f t="shared" si="0"/>
        <v>1779</v>
      </c>
      <c r="AC18" s="14">
        <f t="shared" si="0"/>
        <v>0</v>
      </c>
      <c r="AD18" s="14">
        <f t="shared" si="0"/>
        <v>0</v>
      </c>
      <c r="AE18" s="14"/>
      <c r="AF18" s="14"/>
      <c r="AG18" s="14"/>
    </row>
    <row r="19" ht="23.1" customHeight="1" spans="1:31">
      <c r="A19" s="1" t="s">
        <v>67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 t="s">
        <v>68</v>
      </c>
      <c r="U19" s="1">
        <v>15228930570</v>
      </c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ht="51.95" customHeight="1" spans="1:32">
      <c r="A20" s="17" t="s">
        <v>69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  <row r="21" spans="1:32">
      <c r="A21" s="19" t="s">
        <v>70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spans="1:31">
      <c r="A22" s="19"/>
      <c r="B22" s="21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</sheetData>
  <mergeCells count="29">
    <mergeCell ref="A4:AG4"/>
    <mergeCell ref="B5:I5"/>
    <mergeCell ref="J5:AD5"/>
    <mergeCell ref="AE5:AG5"/>
    <mergeCell ref="D6:I6"/>
    <mergeCell ref="K6:N6"/>
    <mergeCell ref="O6:AD6"/>
    <mergeCell ref="AF6:AG6"/>
    <mergeCell ref="E7:I7"/>
    <mergeCell ref="L7:N7"/>
    <mergeCell ref="P7:R7"/>
    <mergeCell ref="S7:U7"/>
    <mergeCell ref="V7:X7"/>
    <mergeCell ref="Y7:AA7"/>
    <mergeCell ref="AB7:AD7"/>
    <mergeCell ref="A19:S19"/>
    <mergeCell ref="U19:V19"/>
    <mergeCell ref="A20:AF20"/>
    <mergeCell ref="A5:A8"/>
    <mergeCell ref="B6:B8"/>
    <mergeCell ref="C6:C8"/>
    <mergeCell ref="D7:D8"/>
    <mergeCell ref="J6:J8"/>
    <mergeCell ref="K7:K8"/>
    <mergeCell ref="O7:O8"/>
    <mergeCell ref="AE6:AE8"/>
    <mergeCell ref="AF7:AF8"/>
    <mergeCell ref="AG7:AG8"/>
    <mergeCell ref="A1:AG3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Administrator</cp:lastModifiedBy>
  <dcterms:created xsi:type="dcterms:W3CDTF">2015-06-05T18:19:00Z</dcterms:created>
  <cp:lastPrinted>2020-01-29T02:42:00Z</cp:lastPrinted>
  <dcterms:modified xsi:type="dcterms:W3CDTF">2020-02-10T10:32:31Z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